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<sst xmlns="http://schemas.openxmlformats.org/spreadsheetml/2006/main" count="103" uniqueCount="57">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</sst>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13-Jan-09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DATA!$J$20:$J$73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34.25</c:v>
                </c:pt>
              </c:numCache>
            </c:numRef>
          </c:xVal>
          <c:yVal>
            <c:numRef>
              <c:f>DATA!$K$20:$K$73</c:f>
              <c:numCache>
                <c:ptCount val="5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  <c:pt idx="48">
                  <c:v>3585</c:v>
                </c:pt>
              </c:numCache>
            </c:numRef>
          </c:yVal>
          <c:smooth val="0"/>
        </c:ser>
        <c:axId val="25638279"/>
        <c:axId val="29417920"/>
      </c:scatterChart>
      <c:valAx>
        <c:axId val="25638279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17920"/>
        <c:crosses val="max"/>
        <c:crossBetween val="midCat"/>
        <c:dispUnits/>
      </c:valAx>
      <c:valAx>
        <c:axId val="29417920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38279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K35" sqref="K35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9"/>
      <c r="O2" s="141"/>
      <c r="P2" s="139"/>
      <c r="Q2" s="14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6"/>
  <sheetViews>
    <sheetView showGridLines="0" zoomScalePageLayoutView="0" workbookViewId="0" topLeftCell="A20">
      <selection activeCell="K69" sqref="K69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2" t="s">
        <v>14</v>
      </c>
      <c r="D2" s="143"/>
      <c r="E2" s="144"/>
      <c r="F2" s="145"/>
      <c r="G2" s="146" t="s">
        <v>4</v>
      </c>
      <c r="H2" s="14"/>
      <c r="I2" s="2"/>
      <c r="J2" s="14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0" t="s">
        <v>7</v>
      </c>
      <c r="F3" s="151"/>
      <c r="G3" s="147"/>
      <c r="H3" s="17"/>
      <c r="I3" s="2"/>
      <c r="J3" s="14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>G61+F62</f>
        <v>696</v>
      </c>
      <c r="H62" s="125">
        <f aca="true" t="shared" si="14" ref="H62:H68">G62/24</f>
        <v>29</v>
      </c>
      <c r="J62" s="53">
        <f aca="true" t="shared" si="15" ref="J62:J68"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>G62+F63</f>
        <v>720</v>
      </c>
      <c r="H63" s="125">
        <f t="shared" si="14"/>
        <v>30</v>
      </c>
      <c r="J63" s="53">
        <f t="shared" si="15"/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>G63+F64</f>
        <v>744</v>
      </c>
      <c r="H64" s="125">
        <f t="shared" si="14"/>
        <v>31</v>
      </c>
      <c r="J64" s="53">
        <f t="shared" si="15"/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>G64+F65</f>
        <v>768</v>
      </c>
      <c r="H65" s="125">
        <f t="shared" si="14"/>
        <v>32</v>
      </c>
      <c r="J65" s="53">
        <f t="shared" si="15"/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>G65+F66</f>
        <v>792</v>
      </c>
      <c r="H66" s="125">
        <f t="shared" si="14"/>
        <v>33</v>
      </c>
      <c r="J66" s="53">
        <f t="shared" si="15"/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24</v>
      </c>
      <c r="G67" s="52">
        <f>G66+F67</f>
        <v>816</v>
      </c>
      <c r="H67" s="125">
        <f t="shared" si="14"/>
        <v>34</v>
      </c>
      <c r="J67" s="53">
        <f t="shared" si="15"/>
        <v>34</v>
      </c>
      <c r="K67" s="103">
        <v>3585</v>
      </c>
      <c r="M67" s="138"/>
      <c r="O67" s="49"/>
      <c r="S67" s="43"/>
      <c r="W67" s="43"/>
    </row>
    <row r="68" spans="2:23" ht="12.75">
      <c r="B68" s="44" t="s">
        <v>56</v>
      </c>
      <c r="C68" s="101">
        <v>35</v>
      </c>
      <c r="D68" s="101"/>
      <c r="E68" s="46">
        <v>39826.25</v>
      </c>
      <c r="F68" s="102">
        <v>6</v>
      </c>
      <c r="G68" s="52">
        <f>G67+F68</f>
        <v>822</v>
      </c>
      <c r="H68" s="125">
        <f t="shared" si="14"/>
        <v>34.25</v>
      </c>
      <c r="J68" s="53">
        <f t="shared" si="15"/>
        <v>34.25</v>
      </c>
      <c r="K68" s="103">
        <v>3585</v>
      </c>
      <c r="M68" s="138"/>
      <c r="O68" s="49"/>
      <c r="S68" s="43"/>
      <c r="W68" s="43"/>
    </row>
    <row r="69" spans="2:23" ht="12.75">
      <c r="B69" s="100"/>
      <c r="C69" s="101"/>
      <c r="D69" s="101"/>
      <c r="E69" s="46"/>
      <c r="F69" s="102"/>
      <c r="G69" s="52"/>
      <c r="H69" s="125"/>
      <c r="J69" s="53"/>
      <c r="K69" s="103"/>
      <c r="M69" s="138"/>
      <c r="O69" s="49"/>
      <c r="S69" s="43"/>
      <c r="W69" s="43"/>
    </row>
    <row r="70" spans="2:23" ht="12.75">
      <c r="B70" s="100"/>
      <c r="C70" s="101"/>
      <c r="D70" s="101"/>
      <c r="E70" s="46"/>
      <c r="F70" s="102"/>
      <c r="G70" s="52"/>
      <c r="H70" s="125"/>
      <c r="J70" s="53"/>
      <c r="K70" s="103"/>
      <c r="M70" s="138"/>
      <c r="O70" s="49"/>
      <c r="S70" s="43"/>
      <c r="W70" s="43"/>
    </row>
    <row r="71" spans="2:23" ht="12.75">
      <c r="B71" s="100"/>
      <c r="C71" s="101"/>
      <c r="D71" s="101"/>
      <c r="E71" s="46"/>
      <c r="F71" s="102"/>
      <c r="G71" s="52"/>
      <c r="H71" s="125"/>
      <c r="J71" s="53"/>
      <c r="K71" s="103"/>
      <c r="M71" s="138"/>
      <c r="O71" s="49"/>
      <c r="S71" s="43"/>
      <c r="W71" s="43"/>
    </row>
    <row r="72" spans="2:23" ht="12.75">
      <c r="B72" s="100"/>
      <c r="C72" s="101"/>
      <c r="D72" s="101"/>
      <c r="E72" s="46"/>
      <c r="F72" s="102"/>
      <c r="G72" s="52"/>
      <c r="H72" s="125"/>
      <c r="J72" s="53"/>
      <c r="K72" s="103"/>
      <c r="M72" s="130"/>
      <c r="O72" s="49"/>
      <c r="S72" s="43"/>
      <c r="W72" s="43"/>
    </row>
    <row r="73" spans="2:13" ht="13.5" thickBot="1">
      <c r="B73" s="73"/>
      <c r="C73" s="74"/>
      <c r="D73" s="74"/>
      <c r="E73" s="75"/>
      <c r="F73" s="99"/>
      <c r="G73" s="116"/>
      <c r="H73" s="117"/>
      <c r="J73" s="76"/>
      <c r="K73" s="77"/>
      <c r="M73" s="78"/>
    </row>
    <row r="75" ht="12.75">
      <c r="B75" s="153"/>
    </row>
    <row r="76" ht="12.75">
      <c r="B76" s="153"/>
    </row>
  </sheetData>
  <sheetProtection/>
  <mergeCells count="6">
    <mergeCell ref="C2:F2"/>
    <mergeCell ref="G2:G3"/>
    <mergeCell ref="J2:J3"/>
    <mergeCell ref="E3:F3"/>
    <mergeCell ref="M24:M25"/>
    <mergeCell ref="B75:B7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2009-01-13T03:49:15Z</dcterms:modified>
  <cp:category/>
  <cp:version/>
  <cp:contentType/>
  <cp:contentStatus/>
</cp:coreProperties>
</file>